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0"/>
  </bookViews>
  <sheets>
    <sheet name="FPS" sheetId="1" r:id="rId1"/>
    <sheet name="Arkusz1" sheetId="2" r:id="rId2"/>
  </sheets>
  <definedNames>
    <definedName name="_xlnm._FilterDatabase" localSheetId="0" hidden="1">'FPS'!$A$2:$H$2</definedName>
    <definedName name="_xlnm.Print_Area" localSheetId="0">'FPS'!$A$1:$I$54</definedName>
    <definedName name="_xlnm.Print_Titles" localSheetId="0">'FPS'!$1:$2</definedName>
  </definedNames>
  <calcPr fullCalcOnLoad="1"/>
</workbook>
</file>

<file path=xl/sharedStrings.xml><?xml version="1.0" encoding="utf-8"?>
<sst xmlns="http://schemas.openxmlformats.org/spreadsheetml/2006/main" count="367" uniqueCount="350">
  <si>
    <t>Magurka</t>
  </si>
  <si>
    <t>KIM</t>
  </si>
  <si>
    <t>Uliarczyk</t>
  </si>
  <si>
    <t>Intervapo</t>
  </si>
  <si>
    <t>Sztukowski</t>
  </si>
  <si>
    <t>Nordyński</t>
  </si>
  <si>
    <t>Peugeot Polska
Oddział w Warszawie</t>
  </si>
  <si>
    <t>Budmat Auto</t>
  </si>
  <si>
    <t>RiA</t>
  </si>
  <si>
    <t>Drewnikowski</t>
  </si>
  <si>
    <t>Lider</t>
  </si>
  <si>
    <t>Janczak</t>
  </si>
  <si>
    <t>Miasto</t>
  </si>
  <si>
    <t>Adres
Współrzędne geograficzne</t>
  </si>
  <si>
    <t>Auto Dealer</t>
  </si>
  <si>
    <t>Różalski</t>
  </si>
  <si>
    <t>Karlik</t>
  </si>
  <si>
    <t>Antoniak</t>
  </si>
  <si>
    <t>PZMOT</t>
  </si>
  <si>
    <t>Prasek</t>
  </si>
  <si>
    <t>ASO Wysockiego</t>
  </si>
  <si>
    <t>Pielech</t>
  </si>
  <si>
    <t>Auto Sereja</t>
  </si>
  <si>
    <t>ASO Niedziółka</t>
  </si>
  <si>
    <t>Auto Matunin</t>
  </si>
  <si>
    <t>Waldemar Sereja</t>
  </si>
  <si>
    <t>606 384 596</t>
  </si>
  <si>
    <t>Marcin Adamczuk</t>
  </si>
  <si>
    <t>Łukasz Kania</t>
  </si>
  <si>
    <t>Damian Orliński</t>
  </si>
  <si>
    <t>510 229 684</t>
  </si>
  <si>
    <t>Grzegorz Bisztyga</t>
  </si>
  <si>
    <t>Przemysław Kostrzewski</t>
  </si>
  <si>
    <t>Piotr Kaczmarczyk</t>
  </si>
  <si>
    <t xml:space="preserve">Arkadiusz Szafran </t>
  </si>
  <si>
    <t>Krzysztof Moskal</t>
  </si>
  <si>
    <t>Lion Motors Katowice</t>
  </si>
  <si>
    <t>80-718 Gdańsk, ul. Elbląska 98B
54°21'03''N 18°42'43''E (54,3508°N 18,7120°E)</t>
  </si>
  <si>
    <t>81-571 Gdynia, ul.Chwaszczyńska 178
54°27'26''N 18°27'00''E (54,4573°N 18,4500°E)</t>
  </si>
  <si>
    <t>88-100 Inowrocław,  ul.Poznańska 200
52°46'15''N 18°15'30''E (52,7709°N 18,2583°E)</t>
  </si>
  <si>
    <t>59-220 Legnica, ul.Poznańska 53
51°13'52''N 16°10'00''E (51,2309°N 16,1666°E)</t>
  </si>
  <si>
    <t>92-340 Łódź, ul.Snowalniana 3
51°45'05''N 19°32'11''E (51,7514°N 19,5364°E)</t>
  </si>
  <si>
    <t>10-801 Olsztyn, ul. Sielska 5
53°46'17''N 20°26'37''E (53,7714°N 20,4436°E)</t>
  </si>
  <si>
    <t>07-410 Ostrołęka, ul. Traugutta 59
53°05'34''N 21°35'10''E (53,0929°N 21,5863°E)</t>
  </si>
  <si>
    <t>63-400 Ostrów Wielkopolski, Topola Mała 72A
51°37'11''N 17°46'01''E (51,6196°N 17,7662°E)</t>
  </si>
  <si>
    <t>09-400 Płock, ul.Bielska 67
52°33'45''N 19°42'34''E (52,5625°N 19,7095°E)</t>
  </si>
  <si>
    <t>26-600 Radom ul.Kozienicka 1
51°24'42''N 21°11'19''E (51,4117°N 21,1885°E)</t>
  </si>
  <si>
    <t>44-274 Rybnik, ul. Żwirowa 2
50°03'36''N 18°30'39''E (50,0600°N 18,5107°E)</t>
  </si>
  <si>
    <t>43-100 Tychy, ul.Katowicka 20
50°08'01''N 18°59'31''E (50,1336°N 18,9920°E)</t>
  </si>
  <si>
    <t>53-015 Wrocław, ul.Karkonoska 45
51°03'54''N 17°00'00''E (51,0651°N 17,0000°E)</t>
  </si>
  <si>
    <t>50-512 Wrocław, ul.Łagiewnicka 13
51°04'54''N 17°03'32''E (51,0817°N 17,0589°E)</t>
  </si>
  <si>
    <t>29 760 52 05</t>
  </si>
  <si>
    <t>33 810 04 05</t>
  </si>
  <si>
    <t>25 682 19 33</t>
  </si>
  <si>
    <t>58 324 83 83</t>
  </si>
  <si>
    <t>58 669 96 00</t>
  </si>
  <si>
    <t>52 355 45 55</t>
  </si>
  <si>
    <t>71 381 03 80</t>
  </si>
  <si>
    <t>62 768 15 00</t>
  </si>
  <si>
    <t>32 252 50 70</t>
  </si>
  <si>
    <t>94 342 51 00</t>
  </si>
  <si>
    <t>12 269 22 52</t>
  </si>
  <si>
    <t>12 278 13 30</t>
  </si>
  <si>
    <t>42 677 19 99</t>
  </si>
  <si>
    <t>25 759 92 50</t>
  </si>
  <si>
    <t>18 266 40 14</t>
  </si>
  <si>
    <t>89 522 72 22</t>
  </si>
  <si>
    <t>62 735 02 56</t>
  </si>
  <si>
    <t>24 268 02 20</t>
  </si>
  <si>
    <t>61 640 47 87</t>
  </si>
  <si>
    <t>48 344 22 99</t>
  </si>
  <si>
    <t>32 432 95 30</t>
  </si>
  <si>
    <t>25 644 07 21</t>
  </si>
  <si>
    <t>15 811 32 43</t>
  </si>
  <si>
    <t>91 461 46 13</t>
  </si>
  <si>
    <t>32 326 26 26</t>
  </si>
  <si>
    <t>22 872 07 02</t>
  </si>
  <si>
    <t>22 614 11 86</t>
  </si>
  <si>
    <t>22 448 95 00</t>
  </si>
  <si>
    <t>22 448 94 00</t>
  </si>
  <si>
    <t>71 334 31 11</t>
  </si>
  <si>
    <t>71 336 60 00</t>
  </si>
  <si>
    <t>Auto Club</t>
  </si>
  <si>
    <t>WiW</t>
  </si>
  <si>
    <t>32 508 00 00</t>
  </si>
  <si>
    <t>Przemysław Kowalski                                       
Artur Grajda</t>
  </si>
  <si>
    <t>E-mail</t>
  </si>
  <si>
    <t>696 432 721
(89) 522 72 28/27</t>
  </si>
  <si>
    <t xml:space="preserve">Józef Szlacheta   
Mariusz Jałocha </t>
  </si>
  <si>
    <t>serwiskalisz@peugeot.com.pl</t>
  </si>
  <si>
    <t>516 073 977
795 593 869</t>
  </si>
  <si>
    <t>r.sztukowski@peugeot.com.pl</t>
  </si>
  <si>
    <t xml:space="preserve">Michał Napierała                                       
</t>
  </si>
  <si>
    <t>przemyslaw.kostrzewski@nordynski.pl</t>
  </si>
  <si>
    <t xml:space="preserve">Wojciech Gierak </t>
  </si>
  <si>
    <t>w.gierak@automatunin.com.pl</t>
  </si>
  <si>
    <t>609 224 555
(18) 261 06 50</t>
  </si>
  <si>
    <t>arkadiusz.szafran@autodealer.pl</t>
  </si>
  <si>
    <t>biuro@sereja.pl</t>
  </si>
  <si>
    <t>grzegorz.bisztyga@antoniak.pl</t>
  </si>
  <si>
    <t>madamczuk.niedziolka@peugeot.com.pl</t>
  </si>
  <si>
    <t>pkaczmarczyk.asowysockiego@peugeot</t>
  </si>
  <si>
    <t xml:space="preserve">Bolesław Horbacz
</t>
  </si>
  <si>
    <t>serwis.intervapo@peugeot.com.pl</t>
  </si>
  <si>
    <t>serwis.pielech@peugeot.com.pl</t>
  </si>
  <si>
    <t xml:space="preserve">601 21 33 43           
(25) 682 19 33          </t>
  </si>
  <si>
    <t>604 525 377        
602 704 311</t>
  </si>
  <si>
    <t>(71) 33 66 000 
504 217 578</t>
  </si>
  <si>
    <t>08-400 Garwolin, ul. Kościuszki 80                                     
51°54'22''N  21°36'27''E  (51,9063°N 21,6077°E)</t>
  </si>
  <si>
    <t>55-220 Jelcz-Laskowice, ul. Wrocławska 23                                
51°01'23''N  17°18'40''E  (51,0232°N 17,3113°E)</t>
  </si>
  <si>
    <t>34-400 Nowy Targ, ul. Podtatrzańska 3                               
49°28'18''N 20°01'09''E (49,4717°N 20,0192°E)</t>
  </si>
  <si>
    <t>08-110 Siedlce, ul. Brzeska 161                              
52°09'05''N 22°18'08''E (52,1514°N 22,3023°E)</t>
  </si>
  <si>
    <t>04-956 Warszawa, ul. Deptak 1A                           
52°10'03''N 21°12'04''E  (52,1675°N 20,2037°E)</t>
  </si>
  <si>
    <t>03-371 Warszawa, ul. P. Wysockiego 27                            
52°17'21''N 21°01'08''E (52,2892°N 21,0189°E)</t>
  </si>
  <si>
    <t>Leszek Szczepański
Katarzyna Bębenek</t>
  </si>
  <si>
    <t>recepcjaserwis.prasek@peugeot.com.pl</t>
  </si>
  <si>
    <t>Grzegorz Szotek</t>
  </si>
  <si>
    <t xml:space="preserve">szotek.uliarczyk@peugeot.com.pl </t>
  </si>
  <si>
    <t xml:space="preserve">Janusz Sienkiewicz
</t>
  </si>
  <si>
    <t>recepcja.peugeot@did.pl
peugeot.serwis@did.pl</t>
  </si>
  <si>
    <t>601 434 345                            
609 771 433</t>
  </si>
  <si>
    <t>Marcin Truszkowski</t>
  </si>
  <si>
    <t>77 111 57 77</t>
  </si>
  <si>
    <t xml:space="preserve">61 890 06 00 </t>
  </si>
  <si>
    <t>Cardom</t>
  </si>
  <si>
    <t xml:space="preserve">63 241 37 40 </t>
  </si>
  <si>
    <t>30-348 Kraków, ul.Grota Roweckiego 6
50°01'53''N 19°55'20''E (50,0315°N 19,9222°E)</t>
  </si>
  <si>
    <t>62-510 Konin, ul. Spółdzielców 5                                      52°13'49''N 18°14'22''E (52,2305°N 18,2396°E)</t>
  </si>
  <si>
    <t>agrajda.janczak@peugeot.pl
serwis.janczak@peugeot.com.pl</t>
  </si>
  <si>
    <t>Arkadiusz Gólczyński</t>
  </si>
  <si>
    <t xml:space="preserve">agolczynski.cardom@peugeot.com.pl  </t>
  </si>
  <si>
    <t>40-816 Katowice, ul. Bocheńskiego 100
50°15'33''N 18°59'08''E (50,2593°N 18,9856°E)</t>
  </si>
  <si>
    <t>62-800 Kalisz,  ul.Wrocławska 27
51°44'34''N 18°03'46''E (51,7429°N 18,0630°E)</t>
  </si>
  <si>
    <t xml:space="preserve">ASW Wojciula </t>
  </si>
  <si>
    <t>85 679 33 33</t>
  </si>
  <si>
    <t>Przemysław Ledwolorz</t>
  </si>
  <si>
    <t>(56) 681 80 03</t>
  </si>
  <si>
    <t>pledwolorz.ria@peugeot.com.pl</t>
  </si>
  <si>
    <t>56 681 80 01</t>
  </si>
  <si>
    <t>86-300 Grudziądz, ul. Paderewskiego 183a                         53°30'13''N 18°49'10''E (53,5035°N 18,8193°E)</t>
  </si>
  <si>
    <t>70-772 Szczecin, ul.Bagienna 36 D
53°23'04''N 14°38'43''E (53,3844°N 14,6451°E)</t>
  </si>
  <si>
    <t>Jakub Lach</t>
  </si>
  <si>
    <t>(14) 631 92 25</t>
  </si>
  <si>
    <t>serwis@lider.peugeot.com.pl</t>
  </si>
  <si>
    <t>14 631 92 20</t>
  </si>
  <si>
    <t>(15) 811 32 55</t>
  </si>
  <si>
    <t>riaserwis@peugeot.com.pl</t>
  </si>
  <si>
    <t>(32) 432 95 32</t>
  </si>
  <si>
    <t>04-458 Warszawa, ul. Chełmżyńska 255                                     
52°16'18''N 21°06'59''E (52,2716°N 21,1163°E)</t>
  </si>
  <si>
    <t>03-574 Warszawa, ul.Radzymińska 112/114
52°16'05''N 21°03'38''E (52,2678°N 21,0607°E)</t>
  </si>
  <si>
    <t>02-219 Warszawa, Al. Krakowska 206
52°11'03''N 20°57'15''E (52,1841°N 20,9540°E)</t>
  </si>
  <si>
    <t>33-121 Bogumiłowice k. Tarnowa, Mikołajowice 198
49°59'49″N 20°51'38″E  (49,9969°N 20,8608°E)</t>
  </si>
  <si>
    <t>32-020 Wieliczka k. Krakowa, ul.Czarnochowska 19
49°59'41''N 20°04'00''E (49,9947°N 20,0666°E)</t>
  </si>
  <si>
    <t>62-081 Baranowo k. Poznania, ul. Poznańska 22
52°26'09''N 16°46'32''E (52,4360°N 16,7757°E)</t>
  </si>
  <si>
    <t>39-410 Grębów k. Stalowej Woli, ul. Jamnica 160
50°34'21''N 21°56'28''E (50,5725°N 21,9411°E)</t>
  </si>
  <si>
    <t>43-392 Bielsko-Biała, Międzyrzecze Górne 380                                                  51°45'34''N 19°27'31''E (51,7593°N 19,4585°E)</t>
  </si>
  <si>
    <t xml:space="preserve">40-600 Katowice ,ul. Rozdzieńskiego 204    
50°16'12″N 19°03'49″E  (50,2610°N 190636°E)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</si>
  <si>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45-070  Opole, ul.Dubois 6   
50°39'41"N 17°56'0"E  (50,6616°N 17,9333°E)</t>
  </si>
  <si>
    <t>60-012 Poznań ul. Opłotki 15
52°21'59"N 16°50' 60"E (52,3497°N 16,8410°E)</t>
  </si>
  <si>
    <t xml:space="preserve">15-697 Białystok, ul. Gen St. Maczka 51                      
53°09'33"N 23°06'58"E (53,1592°N 23,1162°E )    </t>
  </si>
  <si>
    <t>BIAŁYSTOK</t>
  </si>
  <si>
    <t>GARWOLIN</t>
  </si>
  <si>
    <t>GDAŃSK</t>
  </si>
  <si>
    <t>GDYNIA</t>
  </si>
  <si>
    <t>GRUDZIĄDZ</t>
  </si>
  <si>
    <t>INOWROCŁAW</t>
  </si>
  <si>
    <t>JELCZ-LASKOWICE</t>
  </si>
  <si>
    <t>KALISZ</t>
  </si>
  <si>
    <t>KATOWICE</t>
  </si>
  <si>
    <t>KONIN</t>
  </si>
  <si>
    <t>KRAKÓW</t>
  </si>
  <si>
    <t>LEGNICA</t>
  </si>
  <si>
    <t>ŁÓDŹ</t>
  </si>
  <si>
    <t>MIŃSK MAZOWIECKI</t>
  </si>
  <si>
    <t>NOWY TARG</t>
  </si>
  <si>
    <t>OLSZTYN</t>
  </si>
  <si>
    <t>OPOLE</t>
  </si>
  <si>
    <t>OSTROŁĘKA</t>
  </si>
  <si>
    <t>OSTRÓW WIELKOPOLSKI</t>
  </si>
  <si>
    <t xml:space="preserve">PŁOCK </t>
  </si>
  <si>
    <t>POZNAŃ</t>
  </si>
  <si>
    <t>RADOM</t>
  </si>
  <si>
    <t>RYBNIK</t>
  </si>
  <si>
    <t>SIEDLCE</t>
  </si>
  <si>
    <t>STALOWA WOLA / Grębów</t>
  </si>
  <si>
    <t>SZCZECIN</t>
  </si>
  <si>
    <t>TYCHY</t>
  </si>
  <si>
    <t>WARSZAWA</t>
  </si>
  <si>
    <t>WROCŁAW</t>
  </si>
  <si>
    <t xml:space="preserve">Motocars </t>
  </si>
  <si>
    <t>Inter Auto</t>
  </si>
  <si>
    <t>12 376 00 36</t>
  </si>
  <si>
    <t>RZESZÓW</t>
  </si>
  <si>
    <t xml:space="preserve">Król &amp; Knapik </t>
  </si>
  <si>
    <t>(17) 857 85 31</t>
  </si>
  <si>
    <t>mchwalek.krol-knapik@peugeot.pl</t>
  </si>
  <si>
    <t>Mariusz Chwałek</t>
  </si>
  <si>
    <t>17 857 85 31</t>
  </si>
  <si>
    <t>nr tel.
stacjonarny</t>
  </si>
  <si>
    <t>marcin.penciak@kim.wroc.pl</t>
  </si>
  <si>
    <t>Marcin Penciak</t>
  </si>
  <si>
    <t>Mariusz Malec
Sławomir Maciejczyk Grzegorz Maciuk</t>
  </si>
  <si>
    <t>mmalec.pzmolsztyn@peugeot.com.pl
smaciejczyk.pzmolsztyn@peugeot.com.pl gmaciuk.pzmolsztyn@peugeot.com.pl</t>
  </si>
  <si>
    <t xml:space="preserve">Konrad Wronka                                      Waldemar Stasiak </t>
  </si>
  <si>
    <t>(22) 448 95 58                507 008 163</t>
  </si>
  <si>
    <t xml:space="preserve">  507 008 118                 (22) 448 94 55</t>
  </si>
  <si>
    <t>marcin.truszkowski@mpsa.com</t>
  </si>
  <si>
    <t>Osoby odpowiedzialne za obsługę
Klientów Flotowych w serwisie</t>
  </si>
  <si>
    <t>nr telefonu dla
Klientów Flotowych</t>
  </si>
  <si>
    <t>pfigas.wiw@peugeot.com.pl</t>
  </si>
  <si>
    <t>Przemysław Figas</t>
  </si>
  <si>
    <t>(77) 441 57 82</t>
  </si>
  <si>
    <t>NOWY SĄCZ</t>
  </si>
  <si>
    <t>Eugeniusz Kądziołka Łukasz Hruby</t>
  </si>
  <si>
    <t>ekadziolka.lider@peugeot.pl; lhruby.lider@peugeot.pl</t>
  </si>
  <si>
    <t>GLIWICE</t>
  </si>
  <si>
    <t>Eurokas</t>
  </si>
  <si>
    <t>Marek Borowicz     Aleksandra Mastalerz</t>
  </si>
  <si>
    <t>mborowicz.eurokas@peugeot.com.pl     amastalerz.eurokas@peugeot.com.pl</t>
  </si>
  <si>
    <t>32 479 40 00</t>
  </si>
  <si>
    <t xml:space="preserve">WARSZAWA/Sękocin </t>
  </si>
  <si>
    <t>Dariusz Koczkodon</t>
  </si>
  <si>
    <t>(22) 720 25 52           607 298 502</t>
  </si>
  <si>
    <t>mrukiewicz@peugeot.com.pl</t>
  </si>
  <si>
    <t>22 720 25 52  607 298 502</t>
  </si>
  <si>
    <t xml:space="preserve">      (85) 679 33 33</t>
  </si>
  <si>
    <t>Konrad Wilczyński</t>
  </si>
  <si>
    <t>TARNÓW / Bogumiłowice</t>
  </si>
  <si>
    <t>Bogusław Pieloch</t>
  </si>
  <si>
    <t>b.pieloch.interauto@peugeot.pl</t>
  </si>
  <si>
    <t>ASO Mrukiewicz</t>
  </si>
  <si>
    <t>Karol KUNICKI</t>
  </si>
  <si>
    <t>kkunicki.wojciula@peugeot.pl</t>
  </si>
  <si>
    <t>LUBLIN</t>
  </si>
  <si>
    <t>Adam Krzyżanowski</t>
  </si>
  <si>
    <t>akrzyzanowski.prasek@peugeot.pl</t>
  </si>
  <si>
    <t>81 525 07 00</t>
  </si>
  <si>
    <t>18 441 47 47</t>
  </si>
  <si>
    <t>piotr.buczny@dejon.pl</t>
  </si>
  <si>
    <t xml:space="preserve">ASO Peugeot - Flotowy Program Serwisowy  FPS </t>
  </si>
  <si>
    <t>Piotr Buczny</t>
  </si>
  <si>
    <t>76 866 55 85</t>
  </si>
  <si>
    <t xml:space="preserve">Edyta Osojca </t>
  </si>
  <si>
    <t>eosojca@magurka.com.pl</t>
  </si>
  <si>
    <t>(22) 256-54-70 do 75</t>
  </si>
  <si>
    <t>Marcin Gajos</t>
  </si>
  <si>
    <t xml:space="preserve">m.gajos_lionmotors@peugeot.pl     </t>
  </si>
  <si>
    <t>Oscar</t>
  </si>
  <si>
    <t>M i R Prasek</t>
  </si>
  <si>
    <t>WIELICZKA</t>
  </si>
  <si>
    <t>Grzegorz Niedżwiecki</t>
  </si>
  <si>
    <t>ZIELONA GÓRA</t>
  </si>
  <si>
    <t>BIELSKO BIAŁA</t>
  </si>
  <si>
    <t>POZNAŃ / Baranowo</t>
  </si>
  <si>
    <t>Tomasz Gierczak</t>
  </si>
  <si>
    <t>serwis@peugeot-zg.pl</t>
  </si>
  <si>
    <t>68 478 10 70</t>
  </si>
  <si>
    <t>31-358 Kraków, ul. Jasnogórska 62B                                         N50° 6' 4.4211"  E19° 53' 20.9629"</t>
  </si>
  <si>
    <t>20-330 Lublin, ul. Wł. Grabskiego 25                                           51°14'00.5"N 22°36'01.9"E</t>
  </si>
  <si>
    <t>33-300 Nowy Sącz, ul. Myśliwska 3                                           49.649031 N, 20.692473 E</t>
  </si>
  <si>
    <t>35-307 RZESZÓW Al.. Armii Krajowej 60                                    50°01'28''N  22°01'52''E (50,024367°N 22,031082°E)</t>
  </si>
  <si>
    <t>05-090 Sękocin Nowy k.Warszawy al.. Krakowska 16              N 52 7 18.811 E20 53 34.8</t>
  </si>
  <si>
    <t>44-100 Gliwice  ul.Pszczyńska 186                                            50.2772 83, 18.694086</t>
  </si>
  <si>
    <t>65-119 Zielona Góra ul. Trasa Północna 12                                        (51.961894 N; 15.501638E)</t>
  </si>
  <si>
    <t>grzegorz.niedzwiecki@mariocar.pl</t>
  </si>
  <si>
    <t>(22) 614 11 85 
wew. 120</t>
  </si>
  <si>
    <t xml:space="preserve">Wojciechowski </t>
  </si>
  <si>
    <t>Dejon &amp; Dąbrowski</t>
  </si>
  <si>
    <t xml:space="preserve">konrad.wronka@mpsa.com;waldemar.stasiak@mpsa.com </t>
  </si>
  <si>
    <t>601956599      (18)4414747</t>
  </si>
  <si>
    <t>885 282 555                        (12)376 00 36</t>
  </si>
  <si>
    <t>(22) 256 54 70-75</t>
  </si>
  <si>
    <t>(12) 278 13 30 
wew. 51</t>
  </si>
  <si>
    <t>JD Kulej</t>
  </si>
  <si>
    <t>k.wilczynski@budmatauto.pl</t>
  </si>
  <si>
    <t>SOSNOWIEC</t>
  </si>
  <si>
    <t>Tandem +</t>
  </si>
  <si>
    <t>32 223 30 67</t>
  </si>
  <si>
    <t>41-219 Sosnowiec ul. Zuzanny 36,                                          50º 17' 56.076" N 19º 10' 7.104" E</t>
  </si>
  <si>
    <t>76-039 Stare Bielice ul. Koszalińska 89
54°10'20''N 16°06'54''E (54,1722°N 16,1150°E)</t>
  </si>
  <si>
    <t xml:space="preserve">Michał Rogóż         Robert Wolny                Katarzyna Byrczek
</t>
  </si>
  <si>
    <t>m.rogoz@tandemplus.pl; r.wolny@tandemplus.pl; k.byrczek@tandemplus.pl</t>
  </si>
  <si>
    <t>(32)2233067/68  (32)2233087/88</t>
  </si>
  <si>
    <t xml:space="preserve">KOSZALIN / Stare Bielice </t>
  </si>
  <si>
    <t>Avanti</t>
  </si>
  <si>
    <t>Anna Smagieł            Michał Wiczorek</t>
  </si>
  <si>
    <t>695590128         501124605</t>
  </si>
  <si>
    <t>avanti.serwis@carservis.pl</t>
  </si>
  <si>
    <t>22 537 70 00</t>
  </si>
  <si>
    <t>01-377 Warszawa, ul Połczyńska 33                              52.2188506°N 20.913328518°E</t>
  </si>
  <si>
    <t xml:space="preserve"> AC Golemo</t>
  </si>
  <si>
    <t>AC Golemo</t>
  </si>
  <si>
    <t>Mojsiuk Motor</t>
  </si>
  <si>
    <t>MarioCar</t>
  </si>
  <si>
    <t>Zdunek Sp. z o.o. Sp. K.</t>
  </si>
  <si>
    <t>Karol Szumotalski</t>
  </si>
  <si>
    <t>58 600 16 20</t>
  </si>
  <si>
    <t>karol.szumotalski@peugeot-zdunek.pl</t>
  </si>
  <si>
    <t>80-314 Gdańsk, ul. Grunwaldzka 295                                    54°23'34.7"N 18°35'01.1"E</t>
  </si>
  <si>
    <t>Agata Dąbrowa</t>
  </si>
  <si>
    <t>agata.dabrowa@golemo.pl</t>
  </si>
  <si>
    <t xml:space="preserve">Marcin Limanowski
</t>
  </si>
  <si>
    <t xml:space="preserve">marcin.limanowski@golemo.pl
</t>
  </si>
  <si>
    <t xml:space="preserve">Tadeusz Szlendak
Artur Kawecki </t>
  </si>
  <si>
    <t>tszlendak@jdkulej.pl
akawecki@jdkulej.pl</t>
  </si>
  <si>
    <t>507 758 329                      
507 757 924</t>
  </si>
  <si>
    <t>(32)4794062        (32)4794000</t>
  </si>
  <si>
    <t>Adrian Fudalewski  Krzysztof Jasiorowski</t>
  </si>
  <si>
    <t>a.fudalewski@sakowicz.com.pl ; k.jasiorowski@sakowicz.com.pl</t>
  </si>
  <si>
    <t>karol.mech@carservis.pl</t>
  </si>
  <si>
    <t xml:space="preserve">Karol Mech </t>
  </si>
  <si>
    <t>Jacek Robak</t>
  </si>
  <si>
    <t>(52) 353 38 42
662 199 166</t>
  </si>
  <si>
    <t>jacek.robak@rozalski.com.pl</t>
  </si>
  <si>
    <t>Damian Ragin</t>
  </si>
  <si>
    <t>damian.ragin@mojsiuk.pl</t>
  </si>
  <si>
    <t>Marcin Kędziora</t>
  </si>
  <si>
    <t>marcin.kedziora@auto-club.com.pl</t>
  </si>
  <si>
    <t>(91) 461 46 13
691 999 908</t>
  </si>
  <si>
    <t>serwis@drewnikowski.peugeot.com.pl
damian.orlinski@drewnikowski.peugeot.com.pl</t>
  </si>
  <si>
    <t>D&amp;D</t>
  </si>
  <si>
    <t>WROBUD</t>
  </si>
  <si>
    <t>Remigiusz Letza</t>
  </si>
  <si>
    <t>serwis@peugeot.wrobud.pl</t>
  </si>
  <si>
    <t>54-517WROCŁAW ul.Szczecińska 7  51º 7' 46.375" N 16º 56' 8.79" E</t>
  </si>
  <si>
    <t>71 749 44 45</t>
  </si>
  <si>
    <t xml:space="preserve">        (24) 267 47 71</t>
  </si>
  <si>
    <t>phajduk.karlik@peugeot.com.pl</t>
  </si>
  <si>
    <t xml:space="preserve">Paweł Hajduk </t>
  </si>
  <si>
    <t>CK-Motors</t>
  </si>
  <si>
    <t>25-671 Kielce, ul. Transportowców 9</t>
  </si>
  <si>
    <t>41 201 01 50</t>
  </si>
  <si>
    <t>Paulina Gil        Elżbieta Wzorek</t>
  </si>
  <si>
    <t>507203894    883349619</t>
  </si>
  <si>
    <t>pgil@ck-motors.com.pl                                             ewzorek@ck-motors.com.pl</t>
  </si>
  <si>
    <t>KIELCE</t>
  </si>
  <si>
    <t>Jaszpol</t>
  </si>
  <si>
    <t>Sławomir Wróbel       Marcn Gawron</t>
  </si>
  <si>
    <t xml:space="preserve">502282134              502282059 </t>
  </si>
  <si>
    <r>
      <t>42 2070888 </t>
    </r>
    <r>
      <rPr>
        <sz val="11"/>
        <rFont val="Calibri"/>
        <family val="2"/>
      </rPr>
      <t xml:space="preserve"> </t>
    </r>
  </si>
  <si>
    <t xml:space="preserve">slawomir.wrobel@grupajaszpol.pl                       marcin.gawron@grupajaszpol.pl </t>
  </si>
  <si>
    <t>05 - 300 Mińsk Mazowiecki                                                   Choszczówka Stojecka 33A</t>
  </si>
  <si>
    <t>91-211 Łódź, ul. Szparagowa 4</t>
  </si>
  <si>
    <t xml:space="preserve">MM Cars </t>
  </si>
  <si>
    <t>Mateusz Leśniak</t>
  </si>
  <si>
    <t xml:space="preserve">885 871 766 </t>
  </si>
  <si>
    <t>(68) 478 10 70                797 602 402</t>
  </si>
  <si>
    <t xml:space="preserve">serwis-mech.wroclaw@mmcars.pl  </t>
  </si>
  <si>
    <t>71 332 91 10</t>
  </si>
  <si>
    <t>53-015 Wrocław, al. Karkonoska 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</si>
</sst>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Segoe U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9" fillId="0" borderId="10" xfId="53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y 2" xfId="58"/>
    <cellStyle name="Normalny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aserwis@peugeot.com.pl" TargetMode="External" /><Relationship Id="rId2" Type="http://schemas.openxmlformats.org/officeDocument/2006/relationships/hyperlink" Target="mailto:serwis@lider.peugeot.com.pl" TargetMode="External" /><Relationship Id="rId3" Type="http://schemas.openxmlformats.org/officeDocument/2006/relationships/hyperlink" Target="mailto:pledwolorz.ria@peugeot.com.pl" TargetMode="External" /><Relationship Id="rId4" Type="http://schemas.openxmlformats.org/officeDocument/2006/relationships/hyperlink" Target="mailto:agolczynski.cardom@peugeot.com.pl" TargetMode="External" /><Relationship Id="rId5" Type="http://schemas.openxmlformats.org/officeDocument/2006/relationships/hyperlink" Target="mailto:serwis.janczak@peugeot.com.pl" TargetMode="External" /><Relationship Id="rId6" Type="http://schemas.openxmlformats.org/officeDocument/2006/relationships/hyperlink" Target="mailto:grzegorz.niedzwiecki@mariocar.pl" TargetMode="External" /><Relationship Id="rId7" Type="http://schemas.openxmlformats.org/officeDocument/2006/relationships/hyperlink" Target="mailto:recepcja.peugeot@did.pl;%20peugeot.serwis@did.pl" TargetMode="External" /><Relationship Id="rId8" Type="http://schemas.openxmlformats.org/officeDocument/2006/relationships/hyperlink" Target="mailto:mmalec.pzmolsztyn@peugeot.com.pl;%20smaciejczyk.pzmolsztyn@peugeot.com.pl" TargetMode="External" /><Relationship Id="rId9" Type="http://schemas.openxmlformats.org/officeDocument/2006/relationships/hyperlink" Target="mailto:marcin.limanowski@golemo.pl" TargetMode="External" /><Relationship Id="rId10" Type="http://schemas.openxmlformats.org/officeDocument/2006/relationships/hyperlink" Target="mailto:serwis.intervapo@peugeot.com.pl" TargetMode="External" /><Relationship Id="rId11" Type="http://schemas.openxmlformats.org/officeDocument/2006/relationships/hyperlink" Target="mailto:marcin.truszkowski@mpsa.com" TargetMode="External" /><Relationship Id="rId12" Type="http://schemas.openxmlformats.org/officeDocument/2006/relationships/hyperlink" Target="mailto:konrad.wronka@mpsa.com;waldemar.stasiak@mpsa.com" TargetMode="External" /><Relationship Id="rId13" Type="http://schemas.openxmlformats.org/officeDocument/2006/relationships/hyperlink" Target="mailto:szotek.uliarczyk@peugeot.com.pl" TargetMode="External" /><Relationship Id="rId14" Type="http://schemas.openxmlformats.org/officeDocument/2006/relationships/hyperlink" Target="mailto:recepcjaserwis.prasek@peugeot.com.pl" TargetMode="External" /><Relationship Id="rId15" Type="http://schemas.openxmlformats.org/officeDocument/2006/relationships/hyperlink" Target="mailto:serwis.pielech@peugeot.com.pl" TargetMode="External" /><Relationship Id="rId16" Type="http://schemas.openxmlformats.org/officeDocument/2006/relationships/hyperlink" Target="mailto:pkaczmarczyk.asowysockiego@peugeot" TargetMode="External" /><Relationship Id="rId17" Type="http://schemas.openxmlformats.org/officeDocument/2006/relationships/hyperlink" Target="mailto:madamczuk.niedziolka@peugeot.com.pl" TargetMode="External" /><Relationship Id="rId18" Type="http://schemas.openxmlformats.org/officeDocument/2006/relationships/hyperlink" Target="mailto:biuro@sereja.pl" TargetMode="External" /><Relationship Id="rId19" Type="http://schemas.openxmlformats.org/officeDocument/2006/relationships/hyperlink" Target="mailto:karol.mech@carservis.pl" TargetMode="External" /><Relationship Id="rId20" Type="http://schemas.openxmlformats.org/officeDocument/2006/relationships/hyperlink" Target="mailto:arkadiusz.szafran@autodealer.pl" TargetMode="External" /><Relationship Id="rId21" Type="http://schemas.openxmlformats.org/officeDocument/2006/relationships/hyperlink" Target="mailto:w.gierak@automatunin.com.pl" TargetMode="External" /><Relationship Id="rId22" Type="http://schemas.openxmlformats.org/officeDocument/2006/relationships/hyperlink" Target="mailto:mmakarski@jdkulej.pl" TargetMode="External" /><Relationship Id="rId23" Type="http://schemas.openxmlformats.org/officeDocument/2006/relationships/hyperlink" Target="mailto:przemyslaw.kostrzewski@nordynski.pl" TargetMode="External" /><Relationship Id="rId24" Type="http://schemas.openxmlformats.org/officeDocument/2006/relationships/hyperlink" Target="mailto:r.sztukowski@peugeot.com.pl" TargetMode="External" /><Relationship Id="rId25" Type="http://schemas.openxmlformats.org/officeDocument/2006/relationships/hyperlink" Target="mailto:serwiskalisz@peugeot.com.pl" TargetMode="External" /><Relationship Id="rId26" Type="http://schemas.openxmlformats.org/officeDocument/2006/relationships/hyperlink" Target="mailto:piotr.buczny@dejon.pl" TargetMode="External" /><Relationship Id="rId27" Type="http://schemas.openxmlformats.org/officeDocument/2006/relationships/hyperlink" Target="mailto:eosojca@magurka.com.pl" TargetMode="External" /><Relationship Id="rId28" Type="http://schemas.openxmlformats.org/officeDocument/2006/relationships/hyperlink" Target="mailto:mborowicz.eurokas@peugeot.com.pl" TargetMode="External" /><Relationship Id="rId29" Type="http://schemas.openxmlformats.org/officeDocument/2006/relationships/hyperlink" Target="mailto:akrzyzanowski.prasek@peugeot.pl" TargetMode="External" /><Relationship Id="rId30" Type="http://schemas.openxmlformats.org/officeDocument/2006/relationships/hyperlink" Target="mailto:m.gajos_lionmotors@peugeot.pl&#160;&#160;&#160;&#160;" TargetMode="External" /><Relationship Id="rId31" Type="http://schemas.openxmlformats.org/officeDocument/2006/relationships/hyperlink" Target="mailto:grzegorz.bisztyga@antoniak.pl" TargetMode="External" /><Relationship Id="rId32" Type="http://schemas.openxmlformats.org/officeDocument/2006/relationships/hyperlink" Target="mailto:serwis@peugeot-zg.pl" TargetMode="External" /><Relationship Id="rId33" Type="http://schemas.openxmlformats.org/officeDocument/2006/relationships/hyperlink" Target="mailto:m.rogoz@tandemplus.pl,r.wolny@tandemplus.pl,kbyrczek@tandemplus.pl" TargetMode="External" /><Relationship Id="rId34" Type="http://schemas.openxmlformats.org/officeDocument/2006/relationships/hyperlink" Target="mailto:avanti.serwis@carservis.pl" TargetMode="External" /><Relationship Id="rId35" Type="http://schemas.openxmlformats.org/officeDocument/2006/relationships/hyperlink" Target="mailto:karol.szumotalski@peugeot-zdunek.pl" TargetMode="External" /><Relationship Id="rId36" Type="http://schemas.openxmlformats.org/officeDocument/2006/relationships/hyperlink" Target="mailto:agata.dabrowa@golemo.pl" TargetMode="External" /><Relationship Id="rId37" Type="http://schemas.openxmlformats.org/officeDocument/2006/relationships/hyperlink" Target="mailto:d@carservis.pl" TargetMode="External" /><Relationship Id="rId38" Type="http://schemas.openxmlformats.org/officeDocument/2006/relationships/hyperlink" Target="mailto:serwis@peugeot.wrobud.pl" TargetMode="External" /><Relationship Id="rId39" Type="http://schemas.openxmlformats.org/officeDocument/2006/relationships/hyperlink" Target="mailto:kkunicki.wojciula@peugeot.pl" TargetMode="External" /><Relationship Id="rId40" Type="http://schemas.openxmlformats.org/officeDocument/2006/relationships/hyperlink" Target="mailto:jacek.robak@rozalski.com.pl" TargetMode="External" /><Relationship Id="rId41" Type="http://schemas.openxmlformats.org/officeDocument/2006/relationships/hyperlink" Target="mailto:damian.ragin@mojsiuk.pl" TargetMode="External" /><Relationship Id="rId42" Type="http://schemas.openxmlformats.org/officeDocument/2006/relationships/hyperlink" Target="mailto:b.pieloch.interauto@peugeot.pl" TargetMode="External" /><Relationship Id="rId43" Type="http://schemas.openxmlformats.org/officeDocument/2006/relationships/hyperlink" Target="mailto:pfigas.wiw@peugeot.com.pl" TargetMode="External" /><Relationship Id="rId44" Type="http://schemas.openxmlformats.org/officeDocument/2006/relationships/hyperlink" Target="mailto:k.wilczynski@budmatauto.pl" TargetMode="External" /><Relationship Id="rId45" Type="http://schemas.openxmlformats.org/officeDocument/2006/relationships/hyperlink" Target="mailto:marcin.kedziora@auto-club.com.pl" TargetMode="External" /><Relationship Id="rId46" Type="http://schemas.openxmlformats.org/officeDocument/2006/relationships/hyperlink" Target="mailto:mchwalek.krol-knapik@peugeot.pl" TargetMode="External" /><Relationship Id="rId47" Type="http://schemas.openxmlformats.org/officeDocument/2006/relationships/hyperlink" Target="mailto:mrukiewicz@peugeot.com.pl" TargetMode="External" /><Relationship Id="rId48" Type="http://schemas.openxmlformats.org/officeDocument/2006/relationships/hyperlink" Target="mailto:marcin.penciak@kim.wroc.pl" TargetMode="External" /><Relationship Id="rId49" Type="http://schemas.openxmlformats.org/officeDocument/2006/relationships/hyperlink" Target="https://www.google.com/search?q=ck+motors+kielce+opel&amp;rlz=1C1GCEA_enPL898PL898&amp;oq=ck+motors+kielce&amp;aqs=chrome.0.69i59j69i57j0i512l2j0i22i30l3j69i60.3836j0j15&amp;sourceid=chrome&amp;ie=UTF-8" TargetMode="External" /><Relationship Id="rId50" Type="http://schemas.openxmlformats.org/officeDocument/2006/relationships/hyperlink" Target="mailto:mborowicz.eurokas@peugeot.com.pl" TargetMode="External" /><Relationship Id="rId51" Type="http://schemas.openxmlformats.org/officeDocument/2006/relationships/hyperlink" Target="mailto:slawomir.wrobel@grupajaszpol.pl" TargetMode="External" /><Relationship Id="rId52" Type="http://schemas.openxmlformats.org/officeDocument/2006/relationships/hyperlink" Target="mailto:serwis-mech.wroclaw@mmcars.pl" TargetMode="Externa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66" zoomScaleNormal="66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C57" sqref="C57"/>
    </sheetView>
  </sheetViews>
  <sheetFormatPr defaultColWidth="8.875" defaultRowHeight="12.75"/>
  <cols>
    <col min="1" max="1" width="3.50390625" style="1" bestFit="1" customWidth="1"/>
    <col min="2" max="2" width="29.50390625" style="1" customWidth="1"/>
    <col min="3" max="3" width="23.50390625" style="1" customWidth="1"/>
    <col min="4" max="4" width="24.00390625" style="1" customWidth="1"/>
    <col min="5" max="5" width="22.75390625" style="1" customWidth="1"/>
    <col min="6" max="6" width="60.25390625" style="1" customWidth="1"/>
    <col min="7" max="7" width="55.25390625" style="1" customWidth="1"/>
    <col min="8" max="8" width="24.75390625" style="1" customWidth="1"/>
    <col min="9" max="16384" width="8.875" style="1" customWidth="1"/>
  </cols>
  <sheetData>
    <row r="1" spans="1:8" ht="18">
      <c r="A1" s="26" t="s">
        <v>239</v>
      </c>
      <c r="B1" s="26"/>
      <c r="C1" s="26"/>
      <c r="D1" s="26"/>
      <c r="E1" s="26"/>
      <c r="F1" s="26"/>
      <c r="G1" s="26"/>
      <c r="H1" s="27"/>
    </row>
    <row r="2" spans="1:8" ht="51.75">
      <c r="A2" s="2"/>
      <c r="B2" s="2" t="s">
        <v>12</v>
      </c>
      <c r="C2" s="2"/>
      <c r="D2" s="3" t="s">
        <v>207</v>
      </c>
      <c r="E2" s="3" t="s">
        <v>208</v>
      </c>
      <c r="F2" s="3" t="s">
        <v>86</v>
      </c>
      <c r="G2" s="3" t="s">
        <v>13</v>
      </c>
      <c r="H2" s="3" t="s">
        <v>198</v>
      </c>
    </row>
    <row r="3" spans="1:8" ht="39" customHeight="1">
      <c r="A3" s="4">
        <v>1</v>
      </c>
      <c r="B3" s="6" t="s">
        <v>160</v>
      </c>
      <c r="C3" s="21" t="s">
        <v>133</v>
      </c>
      <c r="D3" s="7" t="s">
        <v>231</v>
      </c>
      <c r="E3" s="8" t="s">
        <v>225</v>
      </c>
      <c r="F3" s="24" t="s">
        <v>232</v>
      </c>
      <c r="G3" s="9" t="s">
        <v>159</v>
      </c>
      <c r="H3" s="10" t="s">
        <v>134</v>
      </c>
    </row>
    <row r="4" spans="1:8" ht="34.5" customHeight="1">
      <c r="A4" s="4">
        <f>A3+1</f>
        <v>2</v>
      </c>
      <c r="B4" s="6" t="s">
        <v>252</v>
      </c>
      <c r="C4" s="25" t="s">
        <v>0</v>
      </c>
      <c r="D4" s="7" t="s">
        <v>242</v>
      </c>
      <c r="E4" s="11">
        <v>606984632</v>
      </c>
      <c r="F4" s="24" t="s">
        <v>243</v>
      </c>
      <c r="G4" s="9" t="s">
        <v>155</v>
      </c>
      <c r="H4" s="10" t="s">
        <v>52</v>
      </c>
    </row>
    <row r="5" spans="1:8" ht="36" customHeight="1">
      <c r="A5" s="4">
        <f aca="true" t="shared" si="0" ref="A5:A56">A4+1</f>
        <v>3</v>
      </c>
      <c r="B5" s="6" t="s">
        <v>161</v>
      </c>
      <c r="C5" s="21" t="s">
        <v>22</v>
      </c>
      <c r="D5" s="7" t="s">
        <v>25</v>
      </c>
      <c r="E5" s="11" t="s">
        <v>105</v>
      </c>
      <c r="F5" s="24" t="s">
        <v>98</v>
      </c>
      <c r="G5" s="9" t="s">
        <v>108</v>
      </c>
      <c r="H5" s="9" t="s">
        <v>53</v>
      </c>
    </row>
    <row r="6" spans="1:8" ht="42" customHeight="1">
      <c r="A6" s="4">
        <f t="shared" si="0"/>
        <v>4</v>
      </c>
      <c r="B6" s="6" t="s">
        <v>162</v>
      </c>
      <c r="C6" s="21" t="s">
        <v>3</v>
      </c>
      <c r="D6" s="7" t="s">
        <v>102</v>
      </c>
      <c r="E6" s="12">
        <v>603964200</v>
      </c>
      <c r="F6" s="24" t="s">
        <v>103</v>
      </c>
      <c r="G6" s="9" t="s">
        <v>37</v>
      </c>
      <c r="H6" s="10" t="s">
        <v>54</v>
      </c>
    </row>
    <row r="7" spans="1:8" ht="42" customHeight="1">
      <c r="A7" s="4">
        <f t="shared" si="0"/>
        <v>5</v>
      </c>
      <c r="B7" s="6" t="s">
        <v>162</v>
      </c>
      <c r="C7" s="21" t="s">
        <v>294</v>
      </c>
      <c r="D7" s="7" t="s">
        <v>295</v>
      </c>
      <c r="E7" s="12">
        <v>533314276</v>
      </c>
      <c r="F7" s="24" t="s">
        <v>297</v>
      </c>
      <c r="G7" s="22" t="s">
        <v>298</v>
      </c>
      <c r="H7" s="15" t="s">
        <v>296</v>
      </c>
    </row>
    <row r="8" spans="1:8" ht="36" customHeight="1">
      <c r="A8" s="4">
        <f t="shared" si="0"/>
        <v>6</v>
      </c>
      <c r="B8" s="6" t="s">
        <v>163</v>
      </c>
      <c r="C8" s="21" t="s">
        <v>273</v>
      </c>
      <c r="D8" s="7" t="s">
        <v>303</v>
      </c>
      <c r="E8" s="11" t="s">
        <v>305</v>
      </c>
      <c r="F8" s="22" t="s">
        <v>304</v>
      </c>
      <c r="G8" s="22" t="s">
        <v>38</v>
      </c>
      <c r="H8" s="10" t="s">
        <v>55</v>
      </c>
    </row>
    <row r="9" spans="1:8" ht="43.5" customHeight="1">
      <c r="A9" s="4">
        <f t="shared" si="0"/>
        <v>7</v>
      </c>
      <c r="B9" s="6" t="s">
        <v>215</v>
      </c>
      <c r="C9" s="21" t="s">
        <v>216</v>
      </c>
      <c r="D9" s="7" t="s">
        <v>217</v>
      </c>
      <c r="E9" s="11" t="s">
        <v>306</v>
      </c>
      <c r="F9" s="22" t="s">
        <v>218</v>
      </c>
      <c r="G9" s="22" t="s">
        <v>262</v>
      </c>
      <c r="H9" s="10" t="s">
        <v>219</v>
      </c>
    </row>
    <row r="10" spans="1:8" ht="41.25" customHeight="1">
      <c r="A10" s="4">
        <f t="shared" si="0"/>
        <v>8</v>
      </c>
      <c r="B10" s="6" t="s">
        <v>164</v>
      </c>
      <c r="C10" s="21" t="s">
        <v>8</v>
      </c>
      <c r="D10" s="7" t="s">
        <v>135</v>
      </c>
      <c r="E10" s="11" t="s">
        <v>136</v>
      </c>
      <c r="F10" s="24" t="s">
        <v>137</v>
      </c>
      <c r="G10" s="9" t="s">
        <v>139</v>
      </c>
      <c r="H10" s="10" t="s">
        <v>138</v>
      </c>
    </row>
    <row r="11" spans="1:8" ht="41.25" customHeight="1">
      <c r="A11" s="4">
        <f t="shared" si="0"/>
        <v>9</v>
      </c>
      <c r="B11" s="6" t="s">
        <v>165</v>
      </c>
      <c r="C11" s="21" t="s">
        <v>15</v>
      </c>
      <c r="D11" s="7" t="s">
        <v>311</v>
      </c>
      <c r="E11" s="11" t="s">
        <v>312</v>
      </c>
      <c r="F11" s="24" t="s">
        <v>313</v>
      </c>
      <c r="G11" s="9" t="s">
        <v>39</v>
      </c>
      <c r="H11" s="10" t="s">
        <v>56</v>
      </c>
    </row>
    <row r="12" spans="1:8" ht="39.75" customHeight="1">
      <c r="A12" s="4">
        <f t="shared" si="0"/>
        <v>10</v>
      </c>
      <c r="B12" s="6" t="s">
        <v>166</v>
      </c>
      <c r="C12" s="21" t="s">
        <v>24</v>
      </c>
      <c r="D12" s="7" t="s">
        <v>94</v>
      </c>
      <c r="E12" s="11">
        <v>604470612</v>
      </c>
      <c r="F12" s="24" t="s">
        <v>95</v>
      </c>
      <c r="G12" s="9" t="s">
        <v>109</v>
      </c>
      <c r="H12" s="10" t="s">
        <v>57</v>
      </c>
    </row>
    <row r="13" spans="1:8" ht="39.75" customHeight="1">
      <c r="A13" s="4">
        <f t="shared" si="0"/>
        <v>11</v>
      </c>
      <c r="B13" s="6" t="s">
        <v>335</v>
      </c>
      <c r="C13" s="21" t="s">
        <v>329</v>
      </c>
      <c r="D13" s="7" t="s">
        <v>332</v>
      </c>
      <c r="E13" s="11" t="s">
        <v>333</v>
      </c>
      <c r="F13" s="22" t="s">
        <v>334</v>
      </c>
      <c r="G13" s="9" t="s">
        <v>330</v>
      </c>
      <c r="H13" s="10" t="s">
        <v>331</v>
      </c>
    </row>
    <row r="14" spans="1:8" ht="38.25" customHeight="1">
      <c r="A14" s="4">
        <f t="shared" si="0"/>
        <v>12</v>
      </c>
      <c r="B14" s="6" t="s">
        <v>167</v>
      </c>
      <c r="C14" s="21" t="s">
        <v>4</v>
      </c>
      <c r="D14" s="7" t="s">
        <v>88</v>
      </c>
      <c r="E14" s="11" t="s">
        <v>90</v>
      </c>
      <c r="F14" s="24" t="s">
        <v>89</v>
      </c>
      <c r="G14" s="9" t="s">
        <v>132</v>
      </c>
      <c r="H14" s="10" t="s">
        <v>58</v>
      </c>
    </row>
    <row r="15" spans="1:8" ht="36" customHeight="1">
      <c r="A15" s="4">
        <f t="shared" si="0"/>
        <v>13</v>
      </c>
      <c r="B15" s="6" t="s">
        <v>168</v>
      </c>
      <c r="C15" s="21" t="s">
        <v>14</v>
      </c>
      <c r="D15" s="7" t="s">
        <v>34</v>
      </c>
      <c r="E15" s="11">
        <v>692480117</v>
      </c>
      <c r="F15" s="24" t="s">
        <v>97</v>
      </c>
      <c r="G15" s="9" t="s">
        <v>131</v>
      </c>
      <c r="H15" s="10" t="s">
        <v>59</v>
      </c>
    </row>
    <row r="16" spans="1:8" ht="44.25" customHeight="1">
      <c r="A16" s="4">
        <f t="shared" si="0"/>
        <v>14</v>
      </c>
      <c r="B16" s="6" t="s">
        <v>168</v>
      </c>
      <c r="C16" s="21" t="s">
        <v>36</v>
      </c>
      <c r="D16" s="7" t="s">
        <v>245</v>
      </c>
      <c r="E16" s="11">
        <v>508568787</v>
      </c>
      <c r="F16" s="24" t="s">
        <v>246</v>
      </c>
      <c r="G16" s="9" t="s">
        <v>156</v>
      </c>
      <c r="H16" s="13" t="s">
        <v>84</v>
      </c>
    </row>
    <row r="17" spans="1:8" ht="38.25" customHeight="1">
      <c r="A17" s="4">
        <f t="shared" si="0"/>
        <v>15</v>
      </c>
      <c r="B17" s="6" t="s">
        <v>169</v>
      </c>
      <c r="C17" s="21" t="s">
        <v>124</v>
      </c>
      <c r="D17" s="7" t="s">
        <v>129</v>
      </c>
      <c r="E17" s="12">
        <v>691992640</v>
      </c>
      <c r="F17" s="24" t="s">
        <v>130</v>
      </c>
      <c r="G17" s="9" t="s">
        <v>127</v>
      </c>
      <c r="H17" s="10" t="s">
        <v>125</v>
      </c>
    </row>
    <row r="18" spans="1:8" s="5" customFormat="1" ht="36.75" customHeight="1">
      <c r="A18" s="4">
        <f t="shared" si="0"/>
        <v>16</v>
      </c>
      <c r="B18" s="6" t="s">
        <v>283</v>
      </c>
      <c r="C18" s="21" t="s">
        <v>292</v>
      </c>
      <c r="D18" s="7" t="s">
        <v>314</v>
      </c>
      <c r="E18" s="14">
        <v>608572699</v>
      </c>
      <c r="F18" s="24" t="s">
        <v>315</v>
      </c>
      <c r="G18" s="9" t="s">
        <v>279</v>
      </c>
      <c r="H18" s="10" t="s">
        <v>60</v>
      </c>
    </row>
    <row r="19" spans="1:8" ht="42" customHeight="1">
      <c r="A19" s="4">
        <f t="shared" si="0"/>
        <v>17</v>
      </c>
      <c r="B19" s="6" t="s">
        <v>170</v>
      </c>
      <c r="C19" s="21" t="s">
        <v>290</v>
      </c>
      <c r="D19" s="7" t="s">
        <v>299</v>
      </c>
      <c r="E19" s="11">
        <v>725295404</v>
      </c>
      <c r="F19" s="24" t="s">
        <v>300</v>
      </c>
      <c r="G19" s="9" t="s">
        <v>126</v>
      </c>
      <c r="H19" s="10" t="s">
        <v>61</v>
      </c>
    </row>
    <row r="20" spans="1:8" ht="42" customHeight="1">
      <c r="A20" s="4">
        <f t="shared" si="0"/>
        <v>18</v>
      </c>
      <c r="B20" s="6" t="s">
        <v>170</v>
      </c>
      <c r="C20" s="21" t="s">
        <v>190</v>
      </c>
      <c r="D20" s="7" t="s">
        <v>228</v>
      </c>
      <c r="E20" s="11" t="s">
        <v>270</v>
      </c>
      <c r="F20" s="24" t="s">
        <v>229</v>
      </c>
      <c r="G20" s="22" t="s">
        <v>257</v>
      </c>
      <c r="H20" s="10" t="s">
        <v>191</v>
      </c>
    </row>
    <row r="21" spans="1:8" ht="41.25" customHeight="1">
      <c r="A21" s="4">
        <f t="shared" si="0"/>
        <v>19</v>
      </c>
      <c r="B21" s="6" t="s">
        <v>171</v>
      </c>
      <c r="C21" s="21" t="s">
        <v>267</v>
      </c>
      <c r="D21" s="7" t="s">
        <v>240</v>
      </c>
      <c r="E21" s="11">
        <v>696497403</v>
      </c>
      <c r="F21" s="24" t="s">
        <v>238</v>
      </c>
      <c r="G21" s="9" t="s">
        <v>40</v>
      </c>
      <c r="H21" s="18" t="s">
        <v>241</v>
      </c>
    </row>
    <row r="22" spans="1:8" ht="41.25" customHeight="1">
      <c r="A22" s="4">
        <f t="shared" si="0"/>
        <v>20</v>
      </c>
      <c r="B22" s="6" t="s">
        <v>233</v>
      </c>
      <c r="C22" s="21" t="s">
        <v>248</v>
      </c>
      <c r="D22" s="7" t="s">
        <v>234</v>
      </c>
      <c r="E22" s="11">
        <v>601464655</v>
      </c>
      <c r="F22" s="24" t="s">
        <v>235</v>
      </c>
      <c r="G22" s="22" t="s">
        <v>258</v>
      </c>
      <c r="H22" s="15" t="s">
        <v>236</v>
      </c>
    </row>
    <row r="23" spans="1:8" ht="46.5" customHeight="1">
      <c r="A23" s="4">
        <f t="shared" si="0"/>
        <v>21</v>
      </c>
      <c r="B23" s="6" t="s">
        <v>172</v>
      </c>
      <c r="C23" s="21" t="s">
        <v>5</v>
      </c>
      <c r="D23" s="7" t="s">
        <v>32</v>
      </c>
      <c r="E23" s="11">
        <v>500086083</v>
      </c>
      <c r="F23" s="24" t="s">
        <v>93</v>
      </c>
      <c r="G23" s="9" t="s">
        <v>41</v>
      </c>
      <c r="H23" s="10" t="s">
        <v>63</v>
      </c>
    </row>
    <row r="24" spans="1:8" ht="46.5" customHeight="1">
      <c r="A24" s="4">
        <f t="shared" si="0"/>
        <v>22</v>
      </c>
      <c r="B24" s="6" t="s">
        <v>172</v>
      </c>
      <c r="C24" s="21" t="s">
        <v>336</v>
      </c>
      <c r="D24" s="7" t="s">
        <v>337</v>
      </c>
      <c r="E24" s="11" t="s">
        <v>338</v>
      </c>
      <c r="F24" s="22" t="s">
        <v>340</v>
      </c>
      <c r="G24" s="22" t="s">
        <v>342</v>
      </c>
      <c r="H24" s="10" t="s">
        <v>339</v>
      </c>
    </row>
    <row r="25" spans="1:8" ht="40.5" customHeight="1">
      <c r="A25" s="4">
        <f t="shared" si="0"/>
        <v>23</v>
      </c>
      <c r="B25" s="6" t="s">
        <v>173</v>
      </c>
      <c r="C25" s="21" t="s">
        <v>11</v>
      </c>
      <c r="D25" s="7" t="s">
        <v>85</v>
      </c>
      <c r="E25" s="11" t="s">
        <v>106</v>
      </c>
      <c r="F25" s="22" t="s">
        <v>128</v>
      </c>
      <c r="G25" s="22" t="s">
        <v>341</v>
      </c>
      <c r="H25" s="10" t="s">
        <v>64</v>
      </c>
    </row>
    <row r="26" spans="1:8" ht="40.5" customHeight="1">
      <c r="A26" s="4">
        <f t="shared" si="0"/>
        <v>24</v>
      </c>
      <c r="B26" s="6" t="s">
        <v>212</v>
      </c>
      <c r="C26" s="21" t="s">
        <v>10</v>
      </c>
      <c r="D26" s="7" t="s">
        <v>213</v>
      </c>
      <c r="E26" s="11" t="s">
        <v>269</v>
      </c>
      <c r="F26" s="22" t="s">
        <v>214</v>
      </c>
      <c r="G26" s="22" t="s">
        <v>259</v>
      </c>
      <c r="H26" s="16" t="s">
        <v>237</v>
      </c>
    </row>
    <row r="27" spans="1:8" ht="42.75" customHeight="1">
      <c r="A27" s="4">
        <f t="shared" si="0"/>
        <v>25</v>
      </c>
      <c r="B27" s="6" t="s">
        <v>174</v>
      </c>
      <c r="C27" s="21" t="s">
        <v>291</v>
      </c>
      <c r="D27" s="7" t="s">
        <v>301</v>
      </c>
      <c r="E27" s="11" t="s">
        <v>96</v>
      </c>
      <c r="F27" s="24" t="s">
        <v>302</v>
      </c>
      <c r="G27" s="9" t="s">
        <v>110</v>
      </c>
      <c r="H27" s="10" t="s">
        <v>65</v>
      </c>
    </row>
    <row r="28" spans="1:8" ht="49.5" customHeight="1">
      <c r="A28" s="4">
        <f t="shared" si="0"/>
        <v>26</v>
      </c>
      <c r="B28" s="6" t="s">
        <v>175</v>
      </c>
      <c r="C28" s="21" t="s">
        <v>18</v>
      </c>
      <c r="D28" s="7" t="s">
        <v>201</v>
      </c>
      <c r="E28" s="11" t="s">
        <v>87</v>
      </c>
      <c r="F28" s="22" t="s">
        <v>202</v>
      </c>
      <c r="G28" s="9" t="s">
        <v>42</v>
      </c>
      <c r="H28" s="10" t="s">
        <v>66</v>
      </c>
    </row>
    <row r="29" spans="1:8" ht="46.5" customHeight="1">
      <c r="A29" s="4">
        <f t="shared" si="0"/>
        <v>27</v>
      </c>
      <c r="B29" s="6" t="s">
        <v>176</v>
      </c>
      <c r="C29" s="21" t="s">
        <v>83</v>
      </c>
      <c r="D29" s="7" t="s">
        <v>210</v>
      </c>
      <c r="E29" s="11" t="s">
        <v>211</v>
      </c>
      <c r="F29" s="24" t="s">
        <v>209</v>
      </c>
      <c r="G29" s="9" t="s">
        <v>157</v>
      </c>
      <c r="H29" s="10" t="s">
        <v>122</v>
      </c>
    </row>
    <row r="30" spans="1:8" ht="41.25" customHeight="1">
      <c r="A30" s="4">
        <f t="shared" si="0"/>
        <v>28</v>
      </c>
      <c r="B30" s="6" t="s">
        <v>177</v>
      </c>
      <c r="C30" s="23" t="s">
        <v>247</v>
      </c>
      <c r="D30" s="7" t="s">
        <v>310</v>
      </c>
      <c r="E30" s="11">
        <v>508203150</v>
      </c>
      <c r="F30" s="24" t="s">
        <v>309</v>
      </c>
      <c r="G30" s="9" t="s">
        <v>43</v>
      </c>
      <c r="H30" s="10" t="s">
        <v>51</v>
      </c>
    </row>
    <row r="31" spans="1:8" ht="40.5" customHeight="1">
      <c r="A31" s="4">
        <f t="shared" si="0"/>
        <v>29</v>
      </c>
      <c r="B31" s="6" t="s">
        <v>178</v>
      </c>
      <c r="C31" s="21" t="s">
        <v>4</v>
      </c>
      <c r="D31" s="7" t="s">
        <v>92</v>
      </c>
      <c r="E31" s="11">
        <v>507082604</v>
      </c>
      <c r="F31" s="24" t="s">
        <v>91</v>
      </c>
      <c r="G31" s="9" t="s">
        <v>44</v>
      </c>
      <c r="H31" s="10" t="s">
        <v>67</v>
      </c>
    </row>
    <row r="32" spans="1:8" ht="41.25" customHeight="1">
      <c r="A32" s="4">
        <f t="shared" si="0"/>
        <v>30</v>
      </c>
      <c r="B32" s="6" t="s">
        <v>179</v>
      </c>
      <c r="C32" s="21" t="s">
        <v>7</v>
      </c>
      <c r="D32" s="7" t="s">
        <v>226</v>
      </c>
      <c r="E32" s="11" t="s">
        <v>326</v>
      </c>
      <c r="F32" s="24" t="s">
        <v>274</v>
      </c>
      <c r="G32" s="9" t="s">
        <v>45</v>
      </c>
      <c r="H32" s="10" t="s">
        <v>68</v>
      </c>
    </row>
    <row r="33" spans="1:8" ht="45" customHeight="1">
      <c r="A33" s="4">
        <f t="shared" si="0"/>
        <v>31</v>
      </c>
      <c r="B33" s="6" t="s">
        <v>180</v>
      </c>
      <c r="C33" s="21" t="s">
        <v>82</v>
      </c>
      <c r="D33" s="7" t="s">
        <v>316</v>
      </c>
      <c r="E33" s="11">
        <v>665388445</v>
      </c>
      <c r="F33" s="24" t="s">
        <v>317</v>
      </c>
      <c r="G33" s="9" t="s">
        <v>158</v>
      </c>
      <c r="H33" s="10" t="s">
        <v>123</v>
      </c>
    </row>
    <row r="34" spans="1:8" ht="41.25" customHeight="1">
      <c r="A34" s="4">
        <f t="shared" si="0"/>
        <v>32</v>
      </c>
      <c r="B34" s="6" t="s">
        <v>253</v>
      </c>
      <c r="C34" s="21" t="s">
        <v>16</v>
      </c>
      <c r="D34" s="7" t="s">
        <v>328</v>
      </c>
      <c r="E34" s="10" t="s">
        <v>69</v>
      </c>
      <c r="F34" s="24" t="s">
        <v>327</v>
      </c>
      <c r="G34" s="22" t="s">
        <v>153</v>
      </c>
      <c r="H34" s="10" t="s">
        <v>69</v>
      </c>
    </row>
    <row r="35" spans="1:8" ht="40.5" customHeight="1">
      <c r="A35" s="4">
        <f t="shared" si="0"/>
        <v>33</v>
      </c>
      <c r="B35" s="6" t="s">
        <v>181</v>
      </c>
      <c r="C35" s="21" t="s">
        <v>19</v>
      </c>
      <c r="D35" s="7" t="s">
        <v>114</v>
      </c>
      <c r="E35" s="11" t="s">
        <v>120</v>
      </c>
      <c r="F35" s="24" t="s">
        <v>115</v>
      </c>
      <c r="G35" s="9" t="s">
        <v>46</v>
      </c>
      <c r="H35" s="10" t="s">
        <v>70</v>
      </c>
    </row>
    <row r="36" spans="1:8" ht="40.5" customHeight="1">
      <c r="A36" s="4">
        <f t="shared" si="0"/>
        <v>34</v>
      </c>
      <c r="B36" s="6" t="s">
        <v>192</v>
      </c>
      <c r="C36" s="21" t="s">
        <v>193</v>
      </c>
      <c r="D36" s="7" t="s">
        <v>196</v>
      </c>
      <c r="E36" s="11" t="s">
        <v>194</v>
      </c>
      <c r="F36" s="24" t="s">
        <v>195</v>
      </c>
      <c r="G36" s="22" t="s">
        <v>260</v>
      </c>
      <c r="H36" s="10" t="s">
        <v>197</v>
      </c>
    </row>
    <row r="37" spans="1:8" ht="39" customHeight="1">
      <c r="A37" s="4">
        <f t="shared" si="0"/>
        <v>35</v>
      </c>
      <c r="B37" s="6" t="s">
        <v>182</v>
      </c>
      <c r="C37" s="21" t="s">
        <v>2</v>
      </c>
      <c r="D37" s="7" t="s">
        <v>116</v>
      </c>
      <c r="E37" s="11" t="s">
        <v>147</v>
      </c>
      <c r="F37" s="24" t="s">
        <v>117</v>
      </c>
      <c r="G37" s="9" t="s">
        <v>47</v>
      </c>
      <c r="H37" s="10" t="s">
        <v>71</v>
      </c>
    </row>
    <row r="38" spans="1:8" ht="37.5" customHeight="1">
      <c r="A38" s="4">
        <f t="shared" si="0"/>
        <v>36</v>
      </c>
      <c r="B38" s="6" t="s">
        <v>183</v>
      </c>
      <c r="C38" s="21" t="s">
        <v>21</v>
      </c>
      <c r="D38" s="7" t="s">
        <v>28</v>
      </c>
      <c r="E38" s="11">
        <v>501956371</v>
      </c>
      <c r="F38" s="24" t="s">
        <v>104</v>
      </c>
      <c r="G38" s="9" t="s">
        <v>111</v>
      </c>
      <c r="H38" s="10" t="s">
        <v>72</v>
      </c>
    </row>
    <row r="39" spans="1:8" ht="51" customHeight="1">
      <c r="A39" s="4">
        <f t="shared" si="0"/>
        <v>37</v>
      </c>
      <c r="B39" s="6" t="s">
        <v>275</v>
      </c>
      <c r="C39" s="21" t="s">
        <v>276</v>
      </c>
      <c r="D39" s="7" t="s">
        <v>280</v>
      </c>
      <c r="E39" s="11" t="s">
        <v>282</v>
      </c>
      <c r="F39" s="22" t="s">
        <v>281</v>
      </c>
      <c r="G39" s="22" t="s">
        <v>278</v>
      </c>
      <c r="H39" s="15" t="s">
        <v>277</v>
      </c>
    </row>
    <row r="40" spans="1:8" ht="42" customHeight="1">
      <c r="A40" s="4">
        <f t="shared" si="0"/>
        <v>38</v>
      </c>
      <c r="B40" s="6" t="s">
        <v>184</v>
      </c>
      <c r="C40" s="21" t="s">
        <v>8</v>
      </c>
      <c r="D40" s="7" t="s">
        <v>35</v>
      </c>
      <c r="E40" s="11" t="s">
        <v>145</v>
      </c>
      <c r="F40" s="24" t="s">
        <v>146</v>
      </c>
      <c r="G40" s="9" t="s">
        <v>154</v>
      </c>
      <c r="H40" s="10" t="s">
        <v>73</v>
      </c>
    </row>
    <row r="41" spans="1:8" ht="40.5" customHeight="1">
      <c r="A41" s="4">
        <f t="shared" si="0"/>
        <v>39</v>
      </c>
      <c r="B41" s="6" t="s">
        <v>185</v>
      </c>
      <c r="C41" s="21" t="s">
        <v>9</v>
      </c>
      <c r="D41" s="7" t="s">
        <v>29</v>
      </c>
      <c r="E41" s="11" t="s">
        <v>318</v>
      </c>
      <c r="F41" s="22" t="s">
        <v>319</v>
      </c>
      <c r="G41" s="9" t="s">
        <v>140</v>
      </c>
      <c r="H41" s="10" t="s">
        <v>74</v>
      </c>
    </row>
    <row r="42" spans="1:8" ht="39.75" customHeight="1">
      <c r="A42" s="4">
        <f t="shared" si="0"/>
        <v>40</v>
      </c>
      <c r="B42" s="6" t="s">
        <v>227</v>
      </c>
      <c r="C42" s="21" t="s">
        <v>10</v>
      </c>
      <c r="D42" s="7" t="s">
        <v>141</v>
      </c>
      <c r="E42" s="11" t="s">
        <v>142</v>
      </c>
      <c r="F42" s="24" t="s">
        <v>143</v>
      </c>
      <c r="G42" s="9" t="s">
        <v>151</v>
      </c>
      <c r="H42" s="10" t="s">
        <v>144</v>
      </c>
    </row>
    <row r="43" spans="1:8" ht="45" customHeight="1">
      <c r="A43" s="4">
        <f t="shared" si="0"/>
        <v>41</v>
      </c>
      <c r="B43" s="6" t="s">
        <v>186</v>
      </c>
      <c r="C43" s="21" t="s">
        <v>293</v>
      </c>
      <c r="D43" s="19" t="s">
        <v>250</v>
      </c>
      <c r="E43" s="20">
        <v>606833342</v>
      </c>
      <c r="F43" s="24" t="s">
        <v>264</v>
      </c>
      <c r="G43" s="9" t="s">
        <v>48</v>
      </c>
      <c r="H43" s="10" t="s">
        <v>75</v>
      </c>
    </row>
    <row r="44" spans="1:8" s="5" customFormat="1" ht="45" customHeight="1">
      <c r="A44" s="4">
        <f t="shared" si="0"/>
        <v>42</v>
      </c>
      <c r="B44" s="6" t="s">
        <v>187</v>
      </c>
      <c r="C44" s="21" t="s">
        <v>284</v>
      </c>
      <c r="D44" s="7" t="s">
        <v>285</v>
      </c>
      <c r="E44" s="11" t="s">
        <v>286</v>
      </c>
      <c r="F44" s="24" t="s">
        <v>287</v>
      </c>
      <c r="G44" s="22" t="s">
        <v>289</v>
      </c>
      <c r="H44" s="15" t="s">
        <v>288</v>
      </c>
    </row>
    <row r="45" spans="1:8" ht="46.5" customHeight="1">
      <c r="A45" s="4">
        <f t="shared" si="0"/>
        <v>43</v>
      </c>
      <c r="B45" s="6" t="s">
        <v>187</v>
      </c>
      <c r="C45" s="21" t="s">
        <v>23</v>
      </c>
      <c r="D45" s="7" t="s">
        <v>27</v>
      </c>
      <c r="E45" s="11" t="s">
        <v>26</v>
      </c>
      <c r="F45" s="24" t="s">
        <v>100</v>
      </c>
      <c r="G45" s="9" t="s">
        <v>112</v>
      </c>
      <c r="H45" s="10" t="s">
        <v>76</v>
      </c>
    </row>
    <row r="46" spans="1:8" ht="45.75" customHeight="1">
      <c r="A46" s="4">
        <f t="shared" si="0"/>
        <v>44</v>
      </c>
      <c r="B46" s="6" t="s">
        <v>187</v>
      </c>
      <c r="C46" s="21" t="s">
        <v>20</v>
      </c>
      <c r="D46" s="7" t="s">
        <v>33</v>
      </c>
      <c r="E46" s="11" t="s">
        <v>265</v>
      </c>
      <c r="F46" s="24" t="s">
        <v>101</v>
      </c>
      <c r="G46" s="9" t="s">
        <v>113</v>
      </c>
      <c r="H46" s="10" t="s">
        <v>77</v>
      </c>
    </row>
    <row r="47" spans="1:8" ht="42" customHeight="1">
      <c r="A47" s="4">
        <f t="shared" si="0"/>
        <v>45</v>
      </c>
      <c r="B47" s="6" t="s">
        <v>187</v>
      </c>
      <c r="C47" s="21" t="s">
        <v>189</v>
      </c>
      <c r="D47" s="7" t="s">
        <v>307</v>
      </c>
      <c r="E47" s="11" t="s">
        <v>271</v>
      </c>
      <c r="F47" s="22" t="s">
        <v>308</v>
      </c>
      <c r="G47" s="22" t="s">
        <v>148</v>
      </c>
      <c r="H47" s="10" t="s">
        <v>244</v>
      </c>
    </row>
    <row r="48" spans="1:8" ht="43.5" customHeight="1">
      <c r="A48" s="4">
        <f t="shared" si="0"/>
        <v>46</v>
      </c>
      <c r="B48" s="6" t="s">
        <v>187</v>
      </c>
      <c r="C48" s="21" t="s">
        <v>6</v>
      </c>
      <c r="D48" s="7" t="s">
        <v>121</v>
      </c>
      <c r="E48" s="11" t="s">
        <v>205</v>
      </c>
      <c r="F48" s="24" t="s">
        <v>206</v>
      </c>
      <c r="G48" s="9" t="s">
        <v>149</v>
      </c>
      <c r="H48" s="10" t="s">
        <v>79</v>
      </c>
    </row>
    <row r="49" spans="1:8" ht="48.75" customHeight="1">
      <c r="A49" s="4">
        <f t="shared" si="0"/>
        <v>47</v>
      </c>
      <c r="B49" s="6" t="s">
        <v>187</v>
      </c>
      <c r="C49" s="21" t="s">
        <v>6</v>
      </c>
      <c r="D49" s="17" t="s">
        <v>203</v>
      </c>
      <c r="E49" s="11" t="s">
        <v>204</v>
      </c>
      <c r="F49" s="24" t="s">
        <v>268</v>
      </c>
      <c r="G49" s="9" t="s">
        <v>150</v>
      </c>
      <c r="H49" s="10" t="s">
        <v>78</v>
      </c>
    </row>
    <row r="50" spans="1:8" ht="39.75" customHeight="1">
      <c r="A50" s="4">
        <f t="shared" si="0"/>
        <v>48</v>
      </c>
      <c r="B50" s="6" t="s">
        <v>220</v>
      </c>
      <c r="C50" s="21" t="s">
        <v>230</v>
      </c>
      <c r="D50" s="7" t="s">
        <v>221</v>
      </c>
      <c r="E50" s="11" t="s">
        <v>222</v>
      </c>
      <c r="F50" s="24" t="s">
        <v>223</v>
      </c>
      <c r="G50" s="22" t="s">
        <v>261</v>
      </c>
      <c r="H50" s="10" t="s">
        <v>224</v>
      </c>
    </row>
    <row r="51" spans="1:8" ht="39.75" customHeight="1">
      <c r="A51" s="4">
        <f t="shared" si="0"/>
        <v>49</v>
      </c>
      <c r="B51" s="6" t="s">
        <v>249</v>
      </c>
      <c r="C51" s="21" t="s">
        <v>17</v>
      </c>
      <c r="D51" s="7" t="s">
        <v>31</v>
      </c>
      <c r="E51" s="11" t="s">
        <v>272</v>
      </c>
      <c r="F51" s="24" t="s">
        <v>99</v>
      </c>
      <c r="G51" s="9" t="s">
        <v>152</v>
      </c>
      <c r="H51" s="10" t="s">
        <v>62</v>
      </c>
    </row>
    <row r="52" spans="1:8" ht="39.75" customHeight="1">
      <c r="A52" s="4">
        <f t="shared" si="0"/>
        <v>50</v>
      </c>
      <c r="B52" s="6" t="s">
        <v>188</v>
      </c>
      <c r="C52" s="21" t="s">
        <v>343</v>
      </c>
      <c r="D52" s="7" t="s">
        <v>344</v>
      </c>
      <c r="E52" s="11" t="s">
        <v>345</v>
      </c>
      <c r="F52" s="24" t="s">
        <v>347</v>
      </c>
      <c r="G52" s="22" t="s">
        <v>349</v>
      </c>
      <c r="H52" s="15" t="s">
        <v>348</v>
      </c>
    </row>
    <row r="53" spans="1:8" ht="40.5" customHeight="1">
      <c r="A53" s="4">
        <f t="shared" si="0"/>
        <v>51</v>
      </c>
      <c r="B53" s="6" t="s">
        <v>188</v>
      </c>
      <c r="C53" s="21" t="s">
        <v>320</v>
      </c>
      <c r="D53" s="7" t="s">
        <v>118</v>
      </c>
      <c r="E53" s="11" t="s">
        <v>30</v>
      </c>
      <c r="F53" s="22" t="s">
        <v>119</v>
      </c>
      <c r="G53" s="9" t="s">
        <v>49</v>
      </c>
      <c r="H53" s="10" t="s">
        <v>80</v>
      </c>
    </row>
    <row r="54" spans="1:8" ht="42.75" customHeight="1">
      <c r="A54" s="4">
        <f t="shared" si="0"/>
        <v>52</v>
      </c>
      <c r="B54" s="6" t="s">
        <v>188</v>
      </c>
      <c r="C54" s="21" t="s">
        <v>1</v>
      </c>
      <c r="D54" s="7" t="s">
        <v>200</v>
      </c>
      <c r="E54" s="11" t="s">
        <v>107</v>
      </c>
      <c r="F54" s="24" t="s">
        <v>199</v>
      </c>
      <c r="G54" s="9" t="s">
        <v>50</v>
      </c>
      <c r="H54" s="10" t="s">
        <v>81</v>
      </c>
    </row>
    <row r="55" spans="1:8" ht="42.75" customHeight="1">
      <c r="A55" s="4">
        <f t="shared" si="0"/>
        <v>53</v>
      </c>
      <c r="B55" s="6" t="s">
        <v>188</v>
      </c>
      <c r="C55" s="21" t="s">
        <v>321</v>
      </c>
      <c r="D55" s="7" t="s">
        <v>322</v>
      </c>
      <c r="E55" s="11">
        <v>691400969</v>
      </c>
      <c r="F55" s="24" t="s">
        <v>323</v>
      </c>
      <c r="G55" s="22" t="s">
        <v>324</v>
      </c>
      <c r="H55" s="15" t="s">
        <v>325</v>
      </c>
    </row>
    <row r="56" spans="1:8" ht="42" customHeight="1">
      <c r="A56" s="4">
        <f t="shared" si="0"/>
        <v>54</v>
      </c>
      <c r="B56" s="6" t="s">
        <v>251</v>
      </c>
      <c r="C56" s="21" t="s">
        <v>266</v>
      </c>
      <c r="D56" s="11" t="s">
        <v>254</v>
      </c>
      <c r="E56" s="11" t="s">
        <v>346</v>
      </c>
      <c r="F56" s="24" t="s">
        <v>255</v>
      </c>
      <c r="G56" s="22" t="s">
        <v>263</v>
      </c>
      <c r="H56" s="10" t="s">
        <v>256</v>
      </c>
    </row>
    <row r="57" ht="52.5" customHeight="1"/>
    <row r="58" ht="18.75" customHeight="1"/>
    <row r="59" ht="12.75" customHeight="1"/>
  </sheetData>
  <sheetProtection/>
  <autoFilter ref="A2:H2"/>
  <mergeCells count="1">
    <mergeCell ref="A1:H1"/>
  </mergeCells>
  <hyperlinks>
    <hyperlink ref="F40" r:id="rId1" display="riaserwis@peugeot.com.pl"/>
    <hyperlink ref="F42" r:id="rId2" display="serwis@lider.peugeot.com.pl"/>
    <hyperlink ref="F10" r:id="rId3" display="pledwolorz.ria@peugeot.com.pl"/>
    <hyperlink ref="F17" r:id="rId4" display="agolczynski.cardom@peugeot.com.pl  "/>
    <hyperlink ref="F25" r:id="rId5" display="serwis.janczak@peugeot.com.pl"/>
    <hyperlink ref="F43" r:id="rId6" display="grzegorz.niedzwiecki@mariocar.pl"/>
    <hyperlink ref="F53" r:id="rId7" display="mailto:recepcja.peugeot@did.pl;%20peugeot.serwis@did.pl"/>
    <hyperlink ref="F28" r:id="rId8" display="mailto:mmalec.pzmolsztyn@peugeot.com.pl;%20smaciejczyk.pzmolsztyn@peugeot.com.pl"/>
    <hyperlink ref="F27" r:id="rId9" display="marcin.limanowski@golemo.pl&#10;"/>
    <hyperlink ref="F6" r:id="rId10" display="serwis.intervapo@peugeot.com.pl"/>
    <hyperlink ref="F48" r:id="rId11" display="marcin.truszkowski@mpsa.com"/>
    <hyperlink ref="F49" r:id="rId12" display="konrad.wronka@mpsa.com;waldemar.stasiak@mpsa.com "/>
    <hyperlink ref="F37" r:id="rId13" display="szotek.uliarczyk@peugeot.com.pl "/>
    <hyperlink ref="F35" r:id="rId14" display="recepcjaserwis.prasek@peugeot.com.pl"/>
    <hyperlink ref="F38" r:id="rId15" display="serwis.pielech@peugeot.com.pl"/>
    <hyperlink ref="F46" r:id="rId16" display="pkaczmarczyk.asowysockiego@peugeot"/>
    <hyperlink ref="F45" r:id="rId17" display="madamczuk.niedziolka@peugeot.com.pl"/>
    <hyperlink ref="F5" r:id="rId18" display="biuro@sereja.pl"/>
    <hyperlink ref="F30" r:id="rId19" display="karol.mech@carservis.pl"/>
    <hyperlink ref="F15" r:id="rId20" display="arkadiusz.szafran@autodealer.pl"/>
    <hyperlink ref="F12" r:id="rId21" display="w.gierak@automatunin.com.pl"/>
    <hyperlink ref="F8" r:id="rId22" display="mmakarski@jdkulej.pl&#10;"/>
    <hyperlink ref="F23" r:id="rId23" display="przemyslaw.kostrzewski@nordynski.pl"/>
    <hyperlink ref="F31" r:id="rId24" display="r.sztukowski@peugeot.com.pl"/>
    <hyperlink ref="F14" r:id="rId25" display="serwiskalisz@peugeot.com.pl"/>
    <hyperlink ref="F21" r:id="rId26" display="piotr.buczny@dejon.pl"/>
    <hyperlink ref="F4" r:id="rId27" display="eosojca@magurka.com.pl"/>
    <hyperlink ref="F9" r:id="rId28" display="mborowicz.eurokas@peugeot.com.pl "/>
    <hyperlink ref="F22" r:id="rId29" display="akrzyzanowski.prasek@peugeot.pl"/>
    <hyperlink ref="F16" r:id="rId30" display="m.gajos_lionmotors@peugeot.pl     "/>
    <hyperlink ref="F51" r:id="rId31" display="grzegorz.bisztyga@antoniak.pl"/>
    <hyperlink ref="F56" r:id="rId32" display="serwis@peugeot-zg.pl"/>
    <hyperlink ref="F39" r:id="rId33" display="m.rogoz@tandemplus.pl,r.wolny@tandemplus.pl,kbyrczek@tandemplus.pl"/>
    <hyperlink ref="F44" r:id="rId34" display="avanti.serwis@carservis.pl"/>
    <hyperlink ref="F7" r:id="rId35" display="karol.szumotalski@peugeot-zdunek.pl"/>
    <hyperlink ref="F19" r:id="rId36" display="agata.dabrowa@golemo.pl"/>
    <hyperlink ref="C31" r:id="rId37" display="mailto:d@carservis.pl"/>
    <hyperlink ref="F55" r:id="rId38" display="serwis@peugeot.wrobud.pl"/>
    <hyperlink ref="F3" r:id="rId39" display="kkunicki.wojciula@peugeot.pl"/>
    <hyperlink ref="F11" r:id="rId40" display="jacek.robak@rozalski.com.pl"/>
    <hyperlink ref="F18" r:id="rId41" display="damian.ragin@mojsiuk.pl"/>
    <hyperlink ref="F20" r:id="rId42" display="b.pieloch.interauto@peugeot.pl"/>
    <hyperlink ref="F29" r:id="rId43" display="pfigas.wiw@peugeot.com.pl"/>
    <hyperlink ref="F32" r:id="rId44" display="k.wilczynski@budmatauto.pl"/>
    <hyperlink ref="F33" r:id="rId45" display="marcin.kedziora@auto-club.com.pl"/>
    <hyperlink ref="F36" r:id="rId46" display="mchwalek.krol-knapik@peugeot.pl"/>
    <hyperlink ref="F50" r:id="rId47" display="mrukiewicz@peugeot.com.pl"/>
    <hyperlink ref="F54" r:id="rId48" display="marcin.penciak@kim.wroc.pl"/>
    <hyperlink ref="H13" r:id="rId49" display="https://www.google.com/search?q=ck+motors+kielce+opel&amp;rlz=1C1GCEA_enPL898PL898&amp;oq=ck+motors+kielce&amp;aqs=chrome.0.69i59j69i57j0i512l2j0i22i30l3j69i60.3836j0j15&amp;sourceid=chrome&amp;ie=UTF-8"/>
    <hyperlink ref="F13" r:id="rId50" display="mborowicz.eurokas@peugeot.com.pl "/>
    <hyperlink ref="F24" r:id="rId51" display="slawomir.wrobel@grupajaszpol.pl"/>
    <hyperlink ref="F52" r:id="rId52" display="mailto:serwis-mech.wroclaw@mmcars.pl"/>
  </hyperlinks>
  <printOptions horizontalCentered="1" verticalCentered="1"/>
  <pageMargins left="0.15748031496062992" right="0.15748031496062992" top="0" bottom="0" header="0" footer="0"/>
  <pageSetup horizontalDpi="600" verticalDpi="600" orientation="landscape" paperSize="9" scale="21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PEUGEOT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Stanek</dc:creator>
  <cp:keywords/>
  <dc:description/>
  <cp:lastModifiedBy>AGNIESZKA BRZEZINSKA</cp:lastModifiedBy>
  <cp:lastPrinted>2014-08-28T13:21:15Z</cp:lastPrinted>
  <dcterms:created xsi:type="dcterms:W3CDTF">2000-12-21T15:35:34Z</dcterms:created>
  <dcterms:modified xsi:type="dcterms:W3CDTF">2022-06-21T10:28:43Z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2fd53d93-3f4c-4b90-b511-bd6bdbb4fba9_Enabled">
    <vt:lpwstr>true</vt:lpwstr>
  </property>
  <property fmtid="{D5CDD505-2E9C-101B-9397-08002B2CF9AE}" pid="6" name="MSIP_Label_2fd53d93-3f4c-4b90-b511-bd6bdbb4fba9_SetDate">
    <vt:lpwstr>2022-06-21T10:28:40Z</vt:lpwstr>
  </property>
  <property fmtid="{D5CDD505-2E9C-101B-9397-08002B2CF9AE}" pid="7" name="MSIP_Label_2fd53d93-3f4c-4b90-b511-bd6bdbb4fba9_Method">
    <vt:lpwstr>Standard</vt:lpwstr>
  </property>
  <property fmtid="{D5CDD505-2E9C-101B-9397-08002B2CF9AE}" pid="8" name="MSIP_Label_2fd53d93-3f4c-4b90-b511-bd6bdbb4fba9_Name">
    <vt:lpwstr>2fd53d93-3f4c-4b90-b511-bd6bdbb4fba9</vt:lpwstr>
  </property>
  <property fmtid="{D5CDD505-2E9C-101B-9397-08002B2CF9AE}" pid="9" name="MSIP_Label_2fd53d93-3f4c-4b90-b511-bd6bdbb4fba9_SiteId">
    <vt:lpwstr>d852d5cd-724c-4128-8812-ffa5db3f8507</vt:lpwstr>
  </property>
  <property fmtid="{D5CDD505-2E9C-101B-9397-08002B2CF9AE}" pid="10" name="MSIP_Label_2fd53d93-3f4c-4b90-b511-bd6bdbb4fba9_ActionId">
    <vt:lpwstr>f7422ba4-6e43-4665-a665-a9c62de673d9</vt:lpwstr>
  </property>
  <property fmtid="{D5CDD505-2E9C-101B-9397-08002B2CF9AE}" pid="11" name="MSIP_Label_2fd53d93-3f4c-4b90-b511-bd6bdbb4fba9_ContentBits">
    <vt:lpwstr>0</vt:lpwstr>
  </property>
</Properties>
</file>